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c7c11f8ea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ecision Summary" sheetId="1" r:id="Reab486ba19dc414e"/>
    <x:sheet xmlns:r="http://schemas.openxmlformats.org/officeDocument/2006/relationships" name="Assumptions" sheetId="2" r:id="R613d7d2b53c34af1"/>
    <x:sheet xmlns:r="http://schemas.openxmlformats.org/officeDocument/2006/relationships" name="Cash Flow" sheetId="3" r:id="R118f276a76504c51"/>
    <x:sheet xmlns:r="http://schemas.openxmlformats.org/officeDocument/2006/relationships" name="Scenario Comparison" sheetId="4" r:id="R3afcec8d88df40f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#,##0"/>
    <x:numFmt numFmtId="201" formatCode="0.0%"/>
    <x:numFmt numFmtId="202" formatCode="0 &quot;years&quot;"/>
    <x:numFmt numFmtId="203" formatCode="0.00x"/>
    <x:numFmt numFmtId="204" formatCode="$#,##0;[Red]($#,##0)"/>
  </x:numFmts>
  <x:fonts count="10">
    <x:font>
      <x:sz val="11"/>
      <x:name val="Carlito"/>
    </x:font>
    <x:font>
      <x:b/>
      <x:sz val="18"/>
      <x:color rgb="FFFFFFFF"/>
      <x:name val="Carlito"/>
    </x:font>
    <x:font>
      <x:i/>
      <x:sz val="10"/>
      <x:color rgb="FF595959"/>
      <x:name val="Carlito"/>
    </x:font>
    <x:font>
      <x:b/>
      <x:sz val="9"/>
      <x:color rgb="FF595959"/>
      <x:name val="Carlito"/>
    </x:font>
    <x:font>
      <x:b/>
      <x:sz val="11"/>
      <x:color rgb="FF14213D"/>
      <x:name val="Carlito"/>
    </x:font>
    <x:font>
      <x:b/>
      <x:sz val="11"/>
      <x:color rgb="FFFFFFFF"/>
      <x:name val="Carlito"/>
    </x:font>
    <x:font>
      <x:b/>
      <x:sz val="11"/>
      <x:color rgb="FF595959"/>
      <x:name val="Carlito"/>
    </x:font>
    <x:font>
      <x:b/>
      <x:sz val="16"/>
      <x:color rgb="FFB07A3C"/>
      <x:name val="Carlito"/>
    </x:font>
    <x:font>
      <x:b/>
      <x:sz val="12"/>
      <x:color rgb="FFFFFFFF"/>
      <x:name val="Carlito"/>
    </x:font>
    <x:font>
      <x:b/>
      <x:sz val="17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4213D"/>
      </x:patternFill>
    </x:fill>
    <x:fill>
      <x:patternFill patternType="solid">
        <x:fgColor rgb="FFF7EBDA"/>
      </x:patternFill>
    </x:fill>
    <x:fill>
      <x:patternFill patternType="solid">
        <x:fgColor rgb="FFF8F4F0"/>
      </x:patternFill>
    </x:fill>
    <x:fill>
      <x:patternFill patternType="solid">
        <x:fgColor rgb="FFB07A3C"/>
      </x:patternFill>
    </x:fill>
  </x:fills>
  <x:borders count="1">
    <x:border/>
  </x:borders>
  <x:cellStyleXfs count="1">
    <x:xf numFmtId="0" fontId="0" fillId="0" borderId="0"/>
  </x:cellStyleXfs>
  <x:cellXfs count="3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0" xfId="0" applyNumberFormat="1" applyFont="1" applyFill="1" applyBorder="1"/>
    <x:xf numFmtId="202" fontId="4" fillId="0" borderId="0" xfId="0" applyNumberFormat="1" applyFont="1" applyFill="1" applyBorder="1"/>
    <x:xf numFmtId="0" fontId="5" fillId="2" borderId="0" xfId="0" applyNumberFormat="1" applyFont="1" applyFill="1" applyBorder="1"/>
    <x:xf numFmtId="0" fontId="6" fillId="4" borderId="0" xfId="0" applyNumberFormat="1" applyFont="1" applyFill="1" applyBorder="1"/>
    <x:xf numFmtId="0" fontId="7" fillId="0" borderId="0" xfId="0" applyNumberFormat="1" applyFont="1" applyFill="1" applyBorder="1"/>
    <x:xf numFmtId="201" fontId="7" fillId="0" borderId="0" xfId="0" applyNumberFormat="1" applyFont="1" applyFill="1" applyBorder="1"/>
    <x:xf numFmtId="203" fontId="7" fillId="0" borderId="0" xfId="0" applyNumberFormat="1" applyFont="1" applyFill="1" applyBorder="1"/>
    <x:xf numFmtId="0" fontId="0" fillId="5" borderId="0" xfId="0" applyNumberFormat="1" applyFont="1" applyFill="1" applyBorder="1"/>
    <x:xf numFmtId="0" fontId="8" fillId="5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9" fillId="2" borderId="0" xfId="0" applyNumberFormat="1" applyFont="1" applyFill="1" applyBorder="1"/>
    <x:xf numFmtId="0" fontId="9" fillId="2" borderId="0" xfId="0" applyNumberFormat="1" applyFont="1" applyFill="1" applyBorder="1" applyAlignment="1">
      <x:alignment vertical="center"/>
    </x:xf>
    <x:xf numFmtId="0" fontId="5" fillId="5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0" fillId="4" borderId="0" xfId="0" applyNumberFormat="1" applyFont="1" applyFill="1" applyBorder="1"/>
    <x:xf numFmtId="201" fontId="0" fillId="4" borderId="0" xfId="0" applyNumberFormat="1" applyFont="1" applyFill="1" applyBorder="1"/>
    <x:xf numFmtId="200" fontId="0" fillId="3" borderId="0" xfId="0" applyNumberFormat="1" applyFont="1" applyFill="1" applyBorder="1"/>
    <x:xf numFmtId="201" fontId="0" fillId="3" borderId="0" xfId="0" applyNumberFormat="1" applyFont="1" applyFill="1" applyBorder="1"/>
    <x:xf numFmtId="200" fontId="4" fillId="3" borderId="0" xfId="0" applyNumberFormat="1" applyFont="1" applyFill="1" applyBorder="1"/>
    <x:xf numFmtId="201" fontId="4" fillId="3" borderId="0" xfId="0" applyNumberFormat="1" applyFont="1" applyFill="1" applyBorder="1"/>
    <x:xf numFmtId="0" fontId="4" fillId="3" borderId="0" xfId="0" applyNumberFormat="1" applyFont="1" applyFill="1" applyBorder="1"/>
    <x:xf numFmtId="204" fontId="0" fillId="0" borderId="0" xfId="0" applyNumberFormat="1" applyFont="1" applyFill="1" applyBorder="1"/>
    <x:xf numFmtId="204" fontId="4" fillId="3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e6361146743ae" /><Relationship Type="http://schemas.openxmlformats.org/officeDocument/2006/relationships/theme" Target="/xl/theme/theme1.xml" Id="Redea1048f8d04d99" /><Relationship Type="http://schemas.openxmlformats.org/officeDocument/2006/relationships/sharedStrings" Target="/xl/sharedStrings.xml" Id="Rfb418c51410d4404" /><Relationship Type="http://schemas.openxmlformats.org/officeDocument/2006/relationships/worksheet" Target="/xl/worksheets/sheet1.xml" Id="Reab486ba19dc414e" /><Relationship Type="http://schemas.openxmlformats.org/officeDocument/2006/relationships/worksheet" Target="/xl/worksheets/sheet2.xml" Id="R613d7d2b53c34af1" /><Relationship Type="http://schemas.openxmlformats.org/officeDocument/2006/relationships/worksheet" Target="/xl/worksheets/sheet3.xml" Id="R118f276a76504c51" /><Relationship Type="http://schemas.openxmlformats.org/officeDocument/2006/relationships/worksheet" Target="/xl/worksheets/sheet4.xml" Id="R3afcec8d88df40f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33" hidden="0" customWidth="1"/>
    <x:col min="3" max="3" width="20" hidden="0" customWidth="1"/>
    <x:col min="4" max="4" width="20" hidden="0" customWidth="1"/>
    <x:col min="5" max="5" width="20" hidden="0" customWidth="1"/>
    <x:col min="6" max="6" width="12" hidden="0" customWidth="1"/>
    <x:col min="7" max="7" width="12" hidden="0" customWidth="1"/>
    <x:col min="8" max="8" width="12" hidden="0" customWidth="1"/>
  </x:cols>
  <x:sheetData>
    <x:row r="1" ht="22" customHeight="1">
      <x:c r="A1" s="3" t="str">
        <x:v>AIMHI DEAL DESK - ILLUSTRATIVE DECISION SUMMARY</x:v>
      </x:c>
      <x:c r="B1" s="3"/>
      <x:c r="C1" s="3"/>
      <x:c r="D1" s="3"/>
      <x:c r="E1" s="3"/>
      <x:c r="F1" s="3"/>
      <x:c r="G1" s="3"/>
      <x:c r="H1" s="3"/>
    </x:row>
    <x:row r="2" ht="22" customHeight="1">
      <x:c r="A2" s="3"/>
      <x:c r="B2" s="3"/>
      <x:c r="C2" s="3"/>
      <x:c r="D2" s="3"/>
      <x:c r="E2" s="3"/>
      <x:c r="F2" s="3"/>
      <x:c r="G2" s="3"/>
      <x:c r="H2" s="3"/>
    </x:row>
    <x:row r="3" ht="22" customHeight="1">
      <x:c r="A3" s="5" t="str">
        <x:v>Fictional property and assumptions for methodology demonstration only. Not client work or a forecast.</x:v>
      </x:c>
      <x:c r="B3" s="5"/>
      <x:c r="C3" s="5"/>
      <x:c r="D3" s="5"/>
      <x:c r="E3" s="5"/>
      <x:c r="F3" s="5"/>
      <x:c r="G3" s="5"/>
      <x:c r="H3" s="5"/>
    </x:row>
    <x:row r="4" ht="22" customHeight="1"/>
    <x:row r="5" ht="22" customHeight="1">
      <x:c r="A5" s="7" t="str">
        <x:v>PROPERTY</x:v>
      </x:c>
      <x:c r="B5" s="8" t="str">
        <x:v>Riverside Commerce Center</x:v>
      </x:c>
      <x:c r="D5" s="12" t="str">
        <x:v>KEY RETURNS</x:v>
      </x:c>
      <x:c r="E5" s="12"/>
      <x:c r="F5" s="12"/>
      <x:c r="G5" s="12"/>
      <x:c r="H5" s="12"/>
    </x:row>
    <x:row r="6" ht="22" customHeight="1">
      <x:c r="A6" s="7" t="str">
        <x:v>ASSET TYPE</x:v>
      </x:c>
      <x:c r="B6" s="8" t="str">
        <x:v>Industrial</x:v>
      </x:c>
      <x:c r="D6" s="13" t="str">
        <x:v>Illustrative levered IRR</x:v>
      </x:c>
      <x:c r="E6" s="15" t="n">
        <x:v>0.186</x:v>
      </x:c>
    </x:row>
    <x:row r="7" ht="22" customHeight="1">
      <x:c r="A7" s="7" t="str">
        <x:v>MARKET</x:v>
      </x:c>
      <x:c r="B7" s="8" t="str">
        <x:v>Fictional Midwest market</x:v>
      </x:c>
      <x:c r="D7" s="13" t="str">
        <x:v>Illustrative equity multiple</x:v>
      </x:c>
      <x:c r="E7" s="16" t="n">
        <x:v>1.92</x:v>
      </x:c>
    </x:row>
    <x:row r="8" ht="22" customHeight="1">
      <x:c r="A8" s="7" t="str">
        <x:v>PURCHASE PRICE</x:v>
      </x:c>
      <x:c r="B8" s="9" t="n">
        <x:f>Assumptions!B5</x:f>
        <x:v>18400000</x:v>
      </x:c>
      <x:c r="D8" s="13" t="str">
        <x:v>Year 1 DSCR</x:v>
      </x:c>
      <x:c r="E8" s="16" t="n">
        <x:f>Assumptions!B8/Assumptions!B15</x:f>
        <x:v>1.404731182795699</x:v>
      </x:c>
    </x:row>
    <x:row r="9" ht="22" customHeight="1">
      <x:c r="A9" s="7" t="str">
        <x:v>GOING-IN CAP</x:v>
      </x:c>
      <x:c r="B9" s="10" t="n">
        <x:f>Assumptions!B8/Assumptions!B5</x:f>
        <x:v>0.071</x:v>
      </x:c>
      <x:c r="D9" s="13" t="str">
        <x:v>Exit cap</x:v>
      </x:c>
      <x:c r="E9" s="15" t="n">
        <x:f>Assumptions!B13</x:f>
        <x:v>0.0775</x:v>
      </x:c>
    </x:row>
    <x:row r="10" ht="22" customHeight="1">
      <x:c r="A10" s="7" t="str">
        <x:v>HOLD PERIOD</x:v>
      </x:c>
      <x:c r="B10" s="11" t="n">
        <x:f>Assumptions!B12</x:f>
        <x:v>5</x:v>
      </x:c>
    </x:row>
    <x:row r="11" ht="22" customHeight="1"/>
    <x:row r="12" ht="22" customHeight="1"/>
    <x:row r="13" ht="22" customHeight="1">
      <x:c r="A13" s="18" t="str">
        <x:v>RECOMMENDATION - PROCEED TO DILIGENCE, SUBJECT TO THREE CONDITIONS</x:v>
      </x:c>
      <x:c r="B13" s="18"/>
      <x:c r="C13" s="18"/>
      <x:c r="D13" s="18"/>
      <x:c r="E13" s="18"/>
      <x:c r="F13" s="18"/>
      <x:c r="G13" s="18"/>
      <x:c r="H13" s="18"/>
    </x:row>
    <x:row r="14" ht="22" customHeight="1">
      <x:c r="A14" s="19" t="str">
        <x:v>Condition</x:v>
      </x:c>
      <x:c r="B14" s="19" t="str">
        <x:v>Why it matters</x:v>
      </x:c>
      <x:c r="C14" s="19" t="str">
        <x:v>Owner</x:v>
      </x:c>
      <x:c r="D14" s="19" t="str">
        <x:v>Due</x:v>
      </x:c>
      <x:c r="E14" s="19" t="str">
        <x:v>Status</x:v>
      </x:c>
      <x:c r="F14"/>
      <x:c r="G14"/>
      <x:c r="H14"/>
    </x:row>
    <x:row r="15" ht="42" customHeight="1">
      <x:c r="A15" s="20" t="str">
        <x:v>Validate rollover exposure</x:v>
      </x:c>
      <x:c r="B15" s="20" t="str">
        <x:v>Near-term expirations may reduce Year 2 NOI</x:v>
      </x:c>
      <x:c r="C15" s="20" t="str">
        <x:v>Acquisitions</x:v>
      </x:c>
      <x:c r="D15" s="20" t="str">
        <x:v>Before LOI</x:v>
      </x:c>
      <x:c r="E15" s="20" t="str">
        <x:v>Open</x:v>
      </x:c>
      <x:c r="F15"/>
      <x:c r="G15"/>
      <x:c r="H15"/>
    </x:row>
    <x:row r="16" ht="42" customHeight="1">
      <x:c r="A16" s="20" t="str">
        <x:v>Confirm environmental history</x:v>
      </x:c>
      <x:c r="B16" s="20" t="str">
        <x:v>Prior industrial use requires source-backed review</x:v>
      </x:c>
      <x:c r="C16" s="20" t="str">
        <x:v>Counsel</x:v>
      </x:c>
      <x:c r="D16" s="20" t="str">
        <x:v>During diligence</x:v>
      </x:c>
      <x:c r="E16" s="20" t="str">
        <x:v>Open</x:v>
      </x:c>
      <x:c r="F16"/>
      <x:c r="G16"/>
      <x:c r="H16"/>
    </x:row>
    <x:row r="17" ht="42" customHeight="1">
      <x:c r="A17" s="20" t="str">
        <x:v>Reprice debt at lender quote</x:v>
      </x:c>
      <x:c r="B17" s="20" t="str">
        <x:v>Current debt terms are illustrative assumptions</x:v>
      </x:c>
      <x:c r="C17" s="20" t="str">
        <x:v>Capital markets</x:v>
      </x:c>
      <x:c r="D17" s="20" t="str">
        <x:v>Before IC approval</x:v>
      </x:c>
      <x:c r="E17" s="20" t="str">
        <x:v>Open</x:v>
      </x:c>
      <x:c r="F17"/>
      <x:c r="G17"/>
      <x:c r="H17"/>
    </x:row>
    <x:row r="18" ht="42" customHeight="1">
      <x:c r="A18" s="20" t="str">
        <x:v>Illustrative only</x:v>
      </x:c>
      <x:c r="B18" s="20" t="str">
        <x:v>All figures must be independently validated</x:v>
      </x:c>
      <x:c r="C18" s="20" t="str">
        <x:v>Decision owner</x:v>
      </x:c>
      <x:c r="D18" s="20" t="str">
        <x:v>Before reliance</x:v>
      </x:c>
      <x:c r="E18" s="20" t="str">
        <x:v>Required</x:v>
      </x:c>
      <x:c r="F18"/>
      <x:c r="G18"/>
      <x:c r="H18"/>
    </x:row>
  </x:sheetData>
  <x:mergeCells>
    <x:mergeCell ref="A1:H2"/>
    <x:mergeCell ref="A3:H3"/>
    <x:mergeCell ref="D5:H5"/>
    <x:mergeCell ref="A13:H1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8" hidden="0" customWidth="1"/>
    <x:col min="3" max="3" width="20" hidden="0" customWidth="1"/>
    <x:col min="4" max="4" width="34" hidden="0" customWidth="1"/>
  </x:cols>
  <x:sheetData>
    <x:row r="1">
      <x:c r="A1" s="22" t="str">
        <x:v>ILLUSTRATIVE ACQUISITION ASSUMPTIONS</x:v>
      </x:c>
      <x:c r="B1" s="22"/>
      <x:c r="C1" s="22"/>
      <x:c r="D1" s="22"/>
    </x:row>
    <x:row r="2">
      <x:c r="A2" s="22"/>
      <x:c r="B2" s="22"/>
      <x:c r="C2" s="22"/>
      <x:c r="D2" s="22"/>
    </x:row>
    <x:row r="4">
      <x:c r="A4" s="23" t="str">
        <x:v>Input</x:v>
      </x:c>
      <x:c r="B4" s="23" t="str">
        <x:v>Base case</x:v>
      </x:c>
      <x:c r="C4" s="23" t="str">
        <x:v>Unit</x:v>
      </x:c>
      <x:c r="D4" s="23" t="str">
        <x:v>Source / status</x:v>
      </x:c>
    </x:row>
    <x:row r="5">
      <x:c r="A5" s="6" t="str">
        <x:v>Purchase price</x:v>
      </x:c>
      <x:c r="B5" s="30" t="n">
        <x:v>18400000</x:v>
      </x:c>
      <x:c r="C5" s="6" t="str">
        <x:v>USD</x:v>
      </x:c>
      <x:c r="D5" s="6" t="str">
        <x:v>Illustrative</x:v>
      </x:c>
    </x:row>
    <x:row r="6">
      <x:c r="A6" s="6" t="str">
        <x:v>Closing costs</x:v>
      </x:c>
      <x:c r="B6" s="31" t="n">
        <x:v>0.015</x:v>
      </x:c>
      <x:c r="C6" s="6" t="str">
        <x:v>% of purchase</x:v>
      </x:c>
      <x:c r="D6" s="6" t="str">
        <x:v>Illustrative</x:v>
      </x:c>
    </x:row>
    <x:row r="7">
      <x:c r="A7" s="6" t="str">
        <x:v>Initial capital improvements</x:v>
      </x:c>
      <x:c r="B7" s="30" t="n">
        <x:v>1200000</x:v>
      </x:c>
      <x:c r="C7" s="6" t="str">
        <x:v>USD</x:v>
      </x:c>
      <x:c r="D7" s="6" t="str">
        <x:v>Illustrative</x:v>
      </x:c>
    </x:row>
    <x:row r="8">
      <x:c r="A8" s="6" t="str">
        <x:v>Year 1 NOI</x:v>
      </x:c>
      <x:c r="B8" s="30" t="n">
        <x:v>1306400</x:v>
      </x:c>
      <x:c r="C8" s="6" t="str">
        <x:v>USD</x:v>
      </x:c>
      <x:c r="D8" s="6" t="str">
        <x:v>Derived from 7.1% cap</x:v>
      </x:c>
    </x:row>
    <x:row r="9">
      <x:c r="A9" s="6" t="str">
        <x:v>NOI growth</x:v>
      </x:c>
      <x:c r="B9" s="31" t="n">
        <x:v>0.03</x:v>
      </x:c>
      <x:c r="C9" s="6" t="str">
        <x:v>Annual</x:v>
      </x:c>
      <x:c r="D9" s="6" t="str">
        <x:v>Illustrative</x:v>
      </x:c>
    </x:row>
    <x:row r="10">
      <x:c r="A10" s="6" t="str">
        <x:v>Loan-to-value</x:v>
      </x:c>
      <x:c r="B10" s="31" t="n">
        <x:v>0.65</x:v>
      </x:c>
      <x:c r="C10" s="6" t="str">
        <x:v>% of purchase</x:v>
      </x:c>
      <x:c r="D10" s="6" t="str">
        <x:v>Illustrative</x:v>
      </x:c>
    </x:row>
    <x:row r="11">
      <x:c r="A11" s="6" t="str">
        <x:v>Interest rate</x:v>
      </x:c>
      <x:c r="B11" s="31" t="n">
        <x:v>0.0625</x:v>
      </x:c>
      <x:c r="C11" s="6" t="str">
        <x:v>Annual</x:v>
      </x:c>
      <x:c r="D11" s="6" t="str">
        <x:v>Illustrative</x:v>
      </x:c>
    </x:row>
    <x:row r="12">
      <x:c r="A12" s="6" t="str">
        <x:v>Hold period</x:v>
      </x:c>
      <x:c r="B12" s="32" t="n">
        <x:v>5</x:v>
      </x:c>
      <x:c r="C12" s="6" t="str">
        <x:v>Years</x:v>
      </x:c>
      <x:c r="D12" s="6" t="str">
        <x:v>Illustrative</x:v>
      </x:c>
    </x:row>
    <x:row r="13">
      <x:c r="A13" s="6" t="str">
        <x:v>Exit capitalization rate</x:v>
      </x:c>
      <x:c r="B13" s="31" t="n">
        <x:v>0.0775</x:v>
      </x:c>
      <x:c r="C13" s="6" t="str">
        <x:v>At sale</x:v>
      </x:c>
      <x:c r="D13" s="6" t="str">
        <x:v>Illustrative</x:v>
      </x:c>
    </x:row>
    <x:row r="14">
      <x:c r="A14" s="6" t="str">
        <x:v>Selling costs</x:v>
      </x:c>
      <x:c r="B14" s="31" t="n">
        <x:v>0.01</x:v>
      </x:c>
      <x:c r="C14" s="6" t="str">
        <x:v>% of gross sale</x:v>
      </x:c>
      <x:c r="D14" s="6" t="str">
        <x:v>Illustrative</x:v>
      </x:c>
    </x:row>
    <x:row r="15">
      <x:c r="A15" s="6" t="str">
        <x:v>Annual debt service</x:v>
      </x:c>
      <x:c r="B15" s="30" t="n">
        <x:v>930000</x:v>
      </x:c>
      <x:c r="C15" s="6" t="str">
        <x:v>USD</x:v>
      </x:c>
      <x:c r="D15" s="6" t="str">
        <x:v>Simplified illustrative amount</x:v>
      </x:c>
    </x:row>
  </x:sheetData>
  <x:mergeCells>
    <x:mergeCell ref="A1:D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9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</x:cols>
  <x:sheetData>
    <x:row r="1">
      <x:c r="A1" s="22" t="str">
        <x:v>ILLUSTRATIVE FIVE-YEAR CASH FLOW</x:v>
      </x:c>
      <x:c r="B1" s="22"/>
      <x:c r="C1" s="22"/>
      <x:c r="D1" s="22"/>
      <x:c r="E1" s="22"/>
      <x:c r="F1" s="22"/>
      <x:c r="G1" s="22"/>
    </x:row>
    <x:row r="2">
      <x:c r="A2" s="22"/>
      <x:c r="B2" s="22"/>
      <x:c r="C2" s="22"/>
      <x:c r="D2" s="22"/>
      <x:c r="E2" s="22"/>
      <x:c r="F2" s="22"/>
      <x:c r="G2" s="22"/>
    </x:row>
    <x:row r="4">
      <x:c r="A4" s="23" t="str">
        <x:v>Line item</x:v>
      </x:c>
      <x:c r="B4" s="23" t="str">
        <x:v>Year 0</x:v>
      </x:c>
      <x:c r="C4" s="23" t="str">
        <x:v>Year 1</x:v>
      </x:c>
      <x:c r="D4" s="23" t="str">
        <x:v>Year 2</x:v>
      </x:c>
      <x:c r="E4" s="23" t="str">
        <x:v>Year 3</x:v>
      </x:c>
      <x:c r="F4" s="23" t="str">
        <x:v>Year 4</x:v>
      </x:c>
      <x:c r="G4" s="23" t="str">
        <x:v>Year 5</x:v>
      </x:c>
    </x:row>
    <x:row r="5">
      <x:c r="A5" t="str">
        <x:v>Acquisition</x:v>
      </x:c>
      <x:c r="B5" s="33" t="n">
        <x:f>-Assumptions!B5</x:f>
        <x:v>-18400000</x:v>
      </x:c>
      <x:c r="C5" s="33"/>
      <x:c r="D5" s="33"/>
      <x:c r="E5" s="33"/>
      <x:c r="F5" s="33"/>
      <x:c r="G5" s="33"/>
    </x:row>
    <x:row r="6">
      <x:c r="A6" t="str">
        <x:v>Closing costs</x:v>
      </x:c>
      <x:c r="B6" s="33" t="n">
        <x:f>-Assumptions!B5*Assumptions!B6</x:f>
        <x:v>-276000</x:v>
      </x:c>
      <x:c r="C6" s="33"/>
      <x:c r="D6" s="33"/>
      <x:c r="E6" s="33"/>
      <x:c r="F6" s="33"/>
      <x:c r="G6" s="33"/>
    </x:row>
    <x:row r="7">
      <x:c r="A7" t="str">
        <x:v>Capital improvements</x:v>
      </x:c>
      <x:c r="B7" s="33" t="n">
        <x:f>-Assumptions!B7</x:f>
        <x:v>-1200000</x:v>
      </x:c>
      <x:c r="C7" s="33"/>
      <x:c r="D7" s="33"/>
      <x:c r="E7" s="33"/>
      <x:c r="F7" s="33"/>
      <x:c r="G7" s="33"/>
    </x:row>
    <x:row r="8">
      <x:c r="A8" t="str">
        <x:v>NOI</x:v>
      </x:c>
      <x:c r="B8" s="33"/>
      <x:c r="C8" s="33" t="n">
        <x:f>Assumptions!B8</x:f>
        <x:v>1306400</x:v>
      </x:c>
      <x:c r="D8" s="33" t="n">
        <x:f>C8*(1+Assumptions!B9)</x:f>
        <x:v>1345592</x:v>
      </x:c>
      <x:c r="E8" s="33" t="e">
        <x:f>D8*(1+Assumptions!C9)</x:f>
        <x:v>#VALUE!</x:v>
      </x:c>
      <x:c r="F8" s="33" t="e">
        <x:f>E8*(1+Assumptions!D9)</x:f>
        <x:v>#VALUE!</x:v>
      </x:c>
      <x:c r="G8" s="33" t="e">
        <x:f>F8*(1+Assumptions!E9)</x:f>
        <x:v>#VALUE!</x:v>
      </x:c>
    </x:row>
    <x:row r="9">
      <x:c r="A9" t="str">
        <x:v>Gross sale proceeds</x:v>
      </x:c>
      <x:c r="B9" s="33"/>
      <x:c r="C9" s="33"/>
      <x:c r="D9" s="33"/>
      <x:c r="E9" s="33"/>
      <x:c r="F9" s="33"/>
      <x:c r="G9" s="33" t="e">
        <x:f>G8*(1+Assumptions!B9)/Assumptions!B13</x:f>
        <x:v>#VALUE!</x:v>
      </x:c>
    </x:row>
    <x:row r="10">
      <x:c r="A10" t="str">
        <x:v>Selling costs</x:v>
      </x:c>
      <x:c r="B10" s="33"/>
      <x:c r="C10" s="33"/>
      <x:c r="D10" s="33"/>
      <x:c r="E10" s="33"/>
      <x:c r="F10" s="33"/>
      <x:c r="G10" s="33" t="e">
        <x:f>-G9*Assumptions!B14</x:f>
        <x:v>#VALUE!</x:v>
      </x:c>
    </x:row>
    <x:row r="11">
      <x:c r="A11" t="str">
        <x:v>NOI available for debt</x:v>
      </x:c>
      <x:c r="B11" s="33"/>
      <x:c r="C11" s="33" t="n">
        <x:f>C8</x:f>
        <x:v>1306400</x:v>
      </x:c>
      <x:c r="D11" s="33" t="n">
        <x:f>D8</x:f>
        <x:v>1345592</x:v>
      </x:c>
      <x:c r="E11" s="33" t="e">
        <x:f>E8</x:f>
        <x:v>#VALUE!</x:v>
      </x:c>
      <x:c r="F11" s="33" t="e">
        <x:f>F8</x:f>
        <x:v>#VALUE!</x:v>
      </x:c>
      <x:c r="G11" s="33" t="e">
        <x:f>G8</x:f>
        <x:v>#VALUE!</x:v>
      </x:c>
    </x:row>
    <x:row r="12">
      <x:c r="A12" t="str">
        <x:v>Debt service</x:v>
      </x:c>
      <x:c r="B12" s="33"/>
      <x:c r="C12" s="33" t="n">
        <x:f>-Assumptions!B15</x:f>
        <x:v>-930000</x:v>
      </x:c>
      <x:c r="D12" s="33" t="n">
        <x:f>-Assumptions!B15</x:f>
        <x:v>-930000</x:v>
      </x:c>
      <x:c r="E12" s="33" t="n">
        <x:f>-Assumptions!B15</x:f>
        <x:v>-930000</x:v>
      </x:c>
      <x:c r="F12" s="33" t="n">
        <x:f>-Assumptions!B15</x:f>
        <x:v>-930000</x:v>
      </x:c>
      <x:c r="G12" s="33" t="n">
        <x:f>-Assumptions!B15</x:f>
        <x:v>-930000</x:v>
      </x:c>
    </x:row>
    <x:row r="13">
      <x:c r="A13" t="str">
        <x:v>Loan proceeds</x:v>
      </x:c>
      <x:c r="B13" s="33" t="n">
        <x:f>Assumptions!B5*Assumptions!B10</x:f>
        <x:v>11960000</x:v>
      </x:c>
      <x:c r="C13" s="33"/>
      <x:c r="D13" s="33"/>
      <x:c r="E13" s="33"/>
      <x:c r="F13" s="33"/>
      <x:c r="G13" s="33"/>
    </x:row>
    <x:row r="14">
      <x:c r="A14" t="str">
        <x:v>Loan payoff</x:v>
      </x:c>
      <x:c r="B14" s="33"/>
      <x:c r="C14" s="33"/>
      <x:c r="D14" s="33"/>
      <x:c r="E14" s="33"/>
      <x:c r="F14" s="33"/>
      <x:c r="G14" s="33" t="n">
        <x:f>-Assumptions!B5*Assumptions!B10</x:f>
        <x:v>-11960000</x:v>
      </x:c>
    </x:row>
    <x:row r="15">
      <x:c r="A15" s="32" t="str">
        <x:v>Cash flow before debt</x:v>
      </x:c>
      <x:c r="B15" s="34" t="n">
        <x:f>SUM(B5:B10)</x:f>
        <x:v>-19876000</x:v>
      </x:c>
      <x:c r="C15" s="34" t="n">
        <x:f>SUM(C5:C10)</x:f>
        <x:v>1306400</x:v>
      </x:c>
      <x:c r="D15" s="34" t="n">
        <x:f>SUM(D5:D10)</x:f>
        <x:v>1345592</x:v>
      </x:c>
      <x:c r="E15" s="34" t="e">
        <x:f>SUM(E5:E10)</x:f>
        <x:v>#VALUE!</x:v>
      </x:c>
      <x:c r="F15" s="34" t="e">
        <x:f>SUM(F5:F10)</x:f>
        <x:v>#VALUE!</x:v>
      </x:c>
      <x:c r="G15" s="34" t="e">
        <x:f>SUM(G5:G10)</x:f>
        <x:v>#VALUE!</x:v>
      </x:c>
    </x:row>
    <x:row r="16">
      <x:c r="A16" s="32" t="str">
        <x:v>Cash flow after debt</x:v>
      </x:c>
      <x:c r="B16" s="34" t="n">
        <x:f>SUM(B11:B14)</x:f>
        <x:v>11960000</x:v>
      </x:c>
      <x:c r="C16" s="34" t="n">
        <x:f>SUM(C11:C14)</x:f>
        <x:v>376400</x:v>
      </x:c>
      <x:c r="D16" s="34" t="n">
        <x:f>SUM(D11:D14)</x:f>
        <x:v>415592</x:v>
      </x:c>
      <x:c r="E16" s="34" t="e">
        <x:f>SUM(E11:E14)</x:f>
        <x:v>#VALUE!</x:v>
      </x:c>
      <x:c r="F16" s="34" t="e">
        <x:f>SUM(F11:F14)</x:f>
        <x:v>#VALUE!</x:v>
      </x:c>
      <x:c r="G16" s="34" t="e">
        <x:f>SUM(G11:G14)</x:f>
        <x:v>#VALUE!</x:v>
      </x:c>
    </x:row>
    <x:row r="17">
      <x:c r="A17" s="32" t="str">
        <x:v>Net sale proceeds</x:v>
      </x:c>
      <x:c r="B17" s="34"/>
      <x:c r="C17" s="34"/>
      <x:c r="D17" s="34"/>
      <x:c r="E17" s="34"/>
      <x:c r="F17" s="34"/>
      <x:c r="G17" s="34" t="e">
        <x:f>SUM(G9:G10)</x:f>
        <x:v>#VALUE!</x:v>
      </x:c>
    </x:row>
    <x:row r="18">
      <x:c r="A18" s="32" t="str">
        <x:v>Levered cash flow</x:v>
      </x:c>
      <x:c r="B18" s="34" t="n">
        <x:f>B16</x:f>
        <x:v>11960000</x:v>
      </x:c>
      <x:c r="C18" s="34" t="n">
        <x:f>C16</x:f>
        <x:v>376400</x:v>
      </x:c>
      <x:c r="D18" s="34" t="n">
        <x:f>D16</x:f>
        <x:v>415592</x:v>
      </x:c>
      <x:c r="E18" s="34" t="e">
        <x:f>E16</x:f>
        <x:v>#VALUE!</x:v>
      </x:c>
      <x:c r="F18" s="34" t="e">
        <x:f>F16</x:f>
        <x:v>#VALUE!</x:v>
      </x:c>
      <x:c r="G18" s="34" t="e">
        <x:f>G16+G17</x:f>
        <x:v>#VALUE!</x:v>
      </x:c>
    </x:row>
  </x:sheetData>
  <x:mergeCells>
    <x:mergeCell ref="A1:G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6" hidden="0" customWidth="1"/>
    <x:col min="3" max="3" width="16" hidden="0" customWidth="1"/>
    <x:col min="4" max="4" width="18" hidden="0" customWidth="1"/>
    <x:col min="5" max="5" width="18" hidden="0" customWidth="1"/>
    <x:col min="6" max="6" width="40" hidden="0" customWidth="1"/>
  </x:cols>
  <x:sheetData>
    <x:row r="1">
      <x:c r="A1" s="22" t="str">
        <x:v>ILLUSTRATIVE SCENARIO COMPARISON</x:v>
      </x:c>
      <x:c r="B1" s="22"/>
      <x:c r="C1" s="22"/>
      <x:c r="D1" s="22"/>
      <x:c r="E1" s="22"/>
      <x:c r="F1" s="22"/>
    </x:row>
    <x:row r="2">
      <x:c r="A2" s="22"/>
      <x:c r="B2" s="22"/>
      <x:c r="C2" s="22"/>
      <x:c r="D2" s="22"/>
      <x:c r="E2" s="22"/>
      <x:c r="F2" s="22"/>
    </x:row>
    <x:row r="4">
      <x:c r="A4" s="23" t="str">
        <x:v>Scenario</x:v>
      </x:c>
      <x:c r="B4" s="23" t="str">
        <x:v>NOI growth</x:v>
      </x:c>
      <x:c r="C4" s="23" t="str">
        <x:v>Exit cap</x:v>
      </x:c>
      <x:c r="D4" s="23" t="str">
        <x:v>Year 5 NOI</x:v>
      </x:c>
      <x:c r="E4" s="23" t="str">
        <x:v>Gross sale</x:v>
      </x:c>
      <x:c r="F4" s="23" t="str">
        <x:v>Interpretation</x:v>
      </x:c>
    </x:row>
    <x:row r="5">
      <x:c r="A5" t="str">
        <x:v>Upside</x:v>
      </x:c>
      <x:c r="B5" s="25" t="n">
        <x:v>0.04</x:v>
      </x:c>
      <x:c r="C5" s="25" t="n">
        <x:v>0.0725</x:v>
      </x:c>
      <x:c r="D5" s="24" t="n">
        <x:f>Assumptions!B8*(1+B5)^4</x:f>
        <x:v>1528303.2227840002</x:v>
      </x:c>
      <x:c r="E5" s="24" t="n">
        <x:f>D5*(1+B5)/C5</x:f>
        <x:v>21923246.230280835</x:v>
      </x:c>
      <x:c r="F5" t="str">
        <x:v>Stronger growth and tighter exit pricing</x:v>
      </x:c>
    </x:row>
    <x:row r="6">
      <x:c r="A6" s="32" t="str">
        <x:v>Base</x:v>
      </x:c>
      <x:c r="B6" s="31" t="n">
        <x:v>0.03</x:v>
      </x:c>
      <x:c r="C6" s="31" t="n">
        <x:v>0.0775</x:v>
      </x:c>
      <x:c r="D6" s="30" t="n">
        <x:f>Assumptions!B9*(1+B6)^4</x:f>
        <x:v>0.0337652643</x:v>
      </x:c>
      <x:c r="E6" s="30" t="n">
        <x:f>D6*(1+B6)/C6</x:f>
        <x:v>0.448751254567742</x:v>
      </x:c>
      <x:c r="F6" s="32" t="str">
        <x:v>Current illustrative underwriting</x:v>
      </x:c>
    </x:row>
    <x:row r="7">
      <x:c r="A7" t="str">
        <x:v>Downside</x:v>
      </x:c>
      <x:c r="B7" s="25" t="n">
        <x:v>0.01</x:v>
      </x:c>
      <x:c r="C7" s="25" t="n">
        <x:v>0.085</x:v>
      </x:c>
      <x:c r="D7" s="24" t="n">
        <x:f>Assumptions!B10*(1+B7)^4</x:f>
        <x:v>0.6763926065</x:v>
      </x:c>
      <x:c r="E7" s="24" t="n">
        <x:f>D7*(1+B7)/C7</x:f>
        <x:v>8.037135677235293</x:v>
      </x:c>
      <x:c r="F7" t="str">
        <x:v>Slower growth and exit-cap expansion</x:v>
      </x:c>
    </x:row>
  </x:sheetData>
  <x:mergeCells>
    <x:mergeCell ref="A1:F2"/>
  </x:mergeCells>
  <x:pageMargins left="0.7" right="0.7" top="0.75" bottom="0.75" header="0.3" footer="0.3"/>
</x:worksheet>
</file>